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\Documents\_De Vrije Gift\"/>
    </mc:Choice>
  </mc:AlternateContent>
  <bookViews>
    <workbookView xWindow="480" yWindow="660" windowWidth="18672" windowHeight="7932"/>
  </bookViews>
  <sheets>
    <sheet name="2023" sheetId="11" r:id="rId1"/>
    <sheet name="2022" sheetId="10" r:id="rId2"/>
  </sheets>
  <calcPr calcId="152511"/>
</workbook>
</file>

<file path=xl/calcChain.xml><?xml version="1.0" encoding="utf-8"?>
<calcChain xmlns="http://schemas.openxmlformats.org/spreadsheetml/2006/main">
  <c r="G25" i="11" l="1"/>
  <c r="C29" i="10"/>
  <c r="G25" i="10"/>
  <c r="G29" i="10" s="1"/>
  <c r="G24" i="10"/>
  <c r="D14" i="10"/>
  <c r="D9" i="10"/>
  <c r="D16" i="10" s="1"/>
  <c r="G29" i="11" l="1"/>
  <c r="C29" i="11"/>
  <c r="G24" i="11"/>
  <c r="D14" i="11"/>
  <c r="D9" i="11"/>
  <c r="D16" i="11" l="1"/>
</calcChain>
</file>

<file path=xl/sharedStrings.xml><?xml version="1.0" encoding="utf-8"?>
<sst xmlns="http://schemas.openxmlformats.org/spreadsheetml/2006/main" count="60" uniqueCount="34">
  <si>
    <t>STICHTING DE VRIJE GIFT</t>
  </si>
  <si>
    <t>a)</t>
  </si>
  <si>
    <t>b)</t>
  </si>
  <si>
    <t>Baten</t>
  </si>
  <si>
    <t>Afdrachten</t>
  </si>
  <si>
    <t>Lasten</t>
  </si>
  <si>
    <t>Vorderingen en</t>
  </si>
  <si>
    <t>Totaal activa</t>
  </si>
  <si>
    <t>Som der baten</t>
  </si>
  <si>
    <t>Som der lasten</t>
  </si>
  <si>
    <t>Balans na resultaat</t>
  </si>
  <si>
    <t>Activa</t>
  </si>
  <si>
    <t>Passiva</t>
  </si>
  <si>
    <t>Reserves</t>
  </si>
  <si>
    <t>Kortlopende schulden en</t>
  </si>
  <si>
    <t>Liquide middelen</t>
  </si>
  <si>
    <t xml:space="preserve">  overlopende activa</t>
  </si>
  <si>
    <t xml:space="preserve">  overlopende passiva</t>
  </si>
  <si>
    <t>Totaal passiva</t>
  </si>
  <si>
    <t>Kosten bank, site</t>
  </si>
  <si>
    <t>Rente</t>
  </si>
  <si>
    <t>b) De reserves bevatten een buffer voor toekomstige uitgaven.</t>
  </si>
  <si>
    <t>Inkomsten</t>
  </si>
  <si>
    <t>a) De kosten van de stichting worden gedekt door reserves/sponsoring.</t>
  </si>
  <si>
    <t>Staat van baten en lasten 2022</t>
  </si>
  <si>
    <t>Resultaat 2022</t>
  </si>
  <si>
    <t>Toelichting Resultaat 2022</t>
  </si>
  <si>
    <t>Toelichting Balans 31-12-2022</t>
  </si>
  <si>
    <t>31-12-2022</t>
  </si>
  <si>
    <t>Staat van baten en lasten 2023</t>
  </si>
  <si>
    <t>Toelichting Resultaat 2023</t>
  </si>
  <si>
    <t>Resultaat 2023</t>
  </si>
  <si>
    <t>Toelichting Balans 31-12-2023</t>
  </si>
  <si>
    <t>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</si>
</sst>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0" fillId="0" borderId="0" xfId="0" applyNumberFormat="1"/>
    <xf numFmtId="0" fontId="3" fillId="0" borderId="0" xfId="0" applyFont="1"/>
    <xf numFmtId="0" fontId="1" fillId="0" borderId="0" xfId="0" applyFont="1"/>
    <xf numFmtId="3" fontId="0" fillId="0" borderId="0" xfId="0" applyNumberFormat="1"/>
    <xf numFmtId="3" fontId="0" fillId="0" borderId="2" xfId="0" applyNumberFormat="1" applyBorder="1"/>
    <xf numFmtId="3" fontId="0" fillId="0" borderId="1" xfId="0" quotePrefix="1" applyNumberFormat="1" applyBorder="1" applyAlignment="1">
      <alignment horizontal="right"/>
    </xf>
    <xf numFmtId="0" fontId="4" fillId="0" borderId="0" xfId="0" applyFont="1"/>
    <xf numFmtId="3" fontId="5" fillId="0" borderId="0" xfId="0" applyNumberFormat="1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2" sqref="A2"/>
    </sheetView>
  </sheetViews>
  <sheetFormatPr defaultRowHeight="14.4" x14ac:dyDescent="0.3"/>
  <cols>
    <col min="1" max="1" width="12.6640625" customWidth="1"/>
    <col min="2" max="2" width="10.6640625" customWidth="1"/>
    <col min="3" max="3" width="10.6640625" style="5" customWidth="1"/>
    <col min="4" max="4" width="10.6640625" customWidth="1"/>
    <col min="5" max="5" width="12.6640625" customWidth="1"/>
    <col min="6" max="6" width="10.6640625" customWidth="1"/>
    <col min="7" max="7" width="10.6640625" style="5" customWidth="1"/>
    <col min="8" max="8" width="7.6640625" customWidth="1"/>
  </cols>
  <sheetData>
    <row r="1" spans="1:5" x14ac:dyDescent="0.3">
      <c r="A1" s="1" t="s">
        <v>0</v>
      </c>
    </row>
    <row r="4" spans="1:5" x14ac:dyDescent="0.3">
      <c r="A4" s="1" t="s">
        <v>29</v>
      </c>
    </row>
    <row r="6" spans="1:5" x14ac:dyDescent="0.3">
      <c r="A6" s="3" t="s">
        <v>3</v>
      </c>
    </row>
    <row r="7" spans="1:5" x14ac:dyDescent="0.3">
      <c r="A7" s="10" t="s">
        <v>22</v>
      </c>
      <c r="C7" s="5">
        <v>16000</v>
      </c>
    </row>
    <row r="8" spans="1:5" x14ac:dyDescent="0.3">
      <c r="A8" t="s">
        <v>20</v>
      </c>
      <c r="C8" s="5">
        <v>0</v>
      </c>
    </row>
    <row r="9" spans="1:5" x14ac:dyDescent="0.3">
      <c r="A9" s="8" t="s">
        <v>8</v>
      </c>
      <c r="C9" s="6"/>
      <c r="D9" s="5">
        <f>SUM(C6:C8)</f>
        <v>16000</v>
      </c>
      <c r="E9" t="s">
        <v>1</v>
      </c>
    </row>
    <row r="11" spans="1:5" x14ac:dyDescent="0.3">
      <c r="A11" s="3" t="s">
        <v>5</v>
      </c>
    </row>
    <row r="12" spans="1:5" x14ac:dyDescent="0.3">
      <c r="A12" t="s">
        <v>4</v>
      </c>
      <c r="C12" s="9">
        <v>-14480</v>
      </c>
    </row>
    <row r="13" spans="1:5" x14ac:dyDescent="0.3">
      <c r="A13" t="s">
        <v>19</v>
      </c>
      <c r="C13" s="9">
        <v>-448</v>
      </c>
      <c r="E13" t="s">
        <v>1</v>
      </c>
    </row>
    <row r="14" spans="1:5" x14ac:dyDescent="0.3">
      <c r="A14" s="8" t="s">
        <v>9</v>
      </c>
      <c r="C14" s="6"/>
      <c r="D14" s="5">
        <f>SUM(C11:C13)</f>
        <v>-14928</v>
      </c>
    </row>
    <row r="16" spans="1:5" x14ac:dyDescent="0.3">
      <c r="A16" s="4" t="s">
        <v>31</v>
      </c>
      <c r="D16" s="6">
        <f>D9+D14</f>
        <v>1072</v>
      </c>
      <c r="E16" s="5"/>
    </row>
    <row r="18" spans="1:8" x14ac:dyDescent="0.3">
      <c r="A18" s="4" t="s">
        <v>30</v>
      </c>
    </row>
    <row r="19" spans="1:8" x14ac:dyDescent="0.3">
      <c r="A19" t="s">
        <v>23</v>
      </c>
    </row>
    <row r="22" spans="1:8" x14ac:dyDescent="0.3">
      <c r="A22" s="1" t="s">
        <v>10</v>
      </c>
    </row>
    <row r="23" spans="1:8" x14ac:dyDescent="0.3">
      <c r="A23" s="3"/>
    </row>
    <row r="24" spans="1:8" x14ac:dyDescent="0.3">
      <c r="A24" s="3" t="s">
        <v>11</v>
      </c>
      <c r="C24" s="7" t="s">
        <v>33</v>
      </c>
      <c r="D24" s="2"/>
      <c r="E24" s="3" t="s">
        <v>12</v>
      </c>
      <c r="G24" s="7" t="str">
        <f>C24</f>
        <v>31-12-2023</v>
      </c>
    </row>
    <row r="25" spans="1:8" x14ac:dyDescent="0.3">
      <c r="A25" t="s">
        <v>6</v>
      </c>
      <c r="E25" t="s">
        <v>13</v>
      </c>
      <c r="G25" s="9">
        <f>3167+1072</f>
        <v>4239</v>
      </c>
      <c r="H25" t="s">
        <v>2</v>
      </c>
    </row>
    <row r="26" spans="1:8" x14ac:dyDescent="0.3">
      <c r="A26" t="s">
        <v>16</v>
      </c>
      <c r="C26" s="9">
        <v>0</v>
      </c>
      <c r="E26" t="s">
        <v>14</v>
      </c>
    </row>
    <row r="27" spans="1:8" x14ac:dyDescent="0.3">
      <c r="A27" t="s">
        <v>15</v>
      </c>
      <c r="C27" s="9">
        <v>4264</v>
      </c>
      <c r="E27" t="s">
        <v>17</v>
      </c>
      <c r="G27" s="9">
        <v>25</v>
      </c>
    </row>
    <row r="29" spans="1:8" x14ac:dyDescent="0.3">
      <c r="A29" s="8" t="s">
        <v>7</v>
      </c>
      <c r="C29" s="6">
        <f>SUM(C25:C28)</f>
        <v>4264</v>
      </c>
      <c r="E29" s="8" t="s">
        <v>18</v>
      </c>
      <c r="G29" s="6">
        <f>SUM(G25:G28)</f>
        <v>4264</v>
      </c>
    </row>
    <row r="31" spans="1:8" x14ac:dyDescent="0.3">
      <c r="A31" s="4" t="s">
        <v>32</v>
      </c>
    </row>
    <row r="32" spans="1:8" x14ac:dyDescent="0.3">
      <c r="A32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"/>
    </sheetView>
  </sheetViews>
  <sheetFormatPr defaultRowHeight="14.4" x14ac:dyDescent="0.3"/>
  <cols>
    <col min="1" max="1" width="12.6640625" customWidth="1"/>
    <col min="2" max="2" width="10.6640625" customWidth="1"/>
    <col min="3" max="3" width="10.6640625" style="5" customWidth="1"/>
    <col min="4" max="4" width="10.6640625" customWidth="1"/>
    <col min="5" max="5" width="12.6640625" customWidth="1"/>
    <col min="6" max="6" width="10.6640625" customWidth="1"/>
    <col min="7" max="7" width="10.6640625" style="5" customWidth="1"/>
    <col min="8" max="8" width="7.6640625" customWidth="1"/>
  </cols>
  <sheetData>
    <row r="1" spans="1:5" x14ac:dyDescent="0.3">
      <c r="A1" s="1" t="s">
        <v>0</v>
      </c>
    </row>
    <row r="4" spans="1:5" x14ac:dyDescent="0.3">
      <c r="A4" s="1" t="s">
        <v>24</v>
      </c>
    </row>
    <row r="6" spans="1:5" x14ac:dyDescent="0.3">
      <c r="A6" s="3" t="s">
        <v>3</v>
      </c>
    </row>
    <row r="7" spans="1:5" x14ac:dyDescent="0.3">
      <c r="A7" s="10" t="s">
        <v>22</v>
      </c>
      <c r="C7" s="5">
        <v>16000</v>
      </c>
    </row>
    <row r="8" spans="1:5" x14ac:dyDescent="0.3">
      <c r="A8" t="s">
        <v>20</v>
      </c>
      <c r="C8" s="5">
        <v>0</v>
      </c>
    </row>
    <row r="9" spans="1:5" x14ac:dyDescent="0.3">
      <c r="A9" s="8" t="s">
        <v>8</v>
      </c>
      <c r="C9" s="6"/>
      <c r="D9" s="5">
        <f>SUM(C6:C8)</f>
        <v>16000</v>
      </c>
      <c r="E9" t="s">
        <v>1</v>
      </c>
    </row>
    <row r="11" spans="1:5" x14ac:dyDescent="0.3">
      <c r="A11" s="3" t="s">
        <v>5</v>
      </c>
    </row>
    <row r="12" spans="1:5" x14ac:dyDescent="0.3">
      <c r="A12" t="s">
        <v>4</v>
      </c>
      <c r="C12" s="9">
        <v>-12994</v>
      </c>
    </row>
    <row r="13" spans="1:5" x14ac:dyDescent="0.3">
      <c r="A13" t="s">
        <v>19</v>
      </c>
      <c r="C13" s="9">
        <v>-308</v>
      </c>
      <c r="E13" t="s">
        <v>1</v>
      </c>
    </row>
    <row r="14" spans="1:5" x14ac:dyDescent="0.3">
      <c r="A14" s="8" t="s">
        <v>9</v>
      </c>
      <c r="C14" s="6"/>
      <c r="D14" s="5">
        <f>SUM(C11:C13)</f>
        <v>-13302</v>
      </c>
    </row>
    <row r="16" spans="1:5" x14ac:dyDescent="0.3">
      <c r="A16" s="4" t="s">
        <v>25</v>
      </c>
      <c r="D16" s="6">
        <f>D9+D14</f>
        <v>2698</v>
      </c>
      <c r="E16" s="5"/>
    </row>
    <row r="18" spans="1:8" x14ac:dyDescent="0.3">
      <c r="A18" s="4" t="s">
        <v>26</v>
      </c>
    </row>
    <row r="19" spans="1:8" x14ac:dyDescent="0.3">
      <c r="A19" t="s">
        <v>23</v>
      </c>
    </row>
    <row r="22" spans="1:8" x14ac:dyDescent="0.3">
      <c r="A22" s="1" t="s">
        <v>10</v>
      </c>
    </row>
    <row r="23" spans="1:8" x14ac:dyDescent="0.3">
      <c r="A23" s="3"/>
    </row>
    <row r="24" spans="1:8" x14ac:dyDescent="0.3">
      <c r="A24" s="3" t="s">
        <v>11</v>
      </c>
      <c r="C24" s="7" t="s">
        <v>28</v>
      </c>
      <c r="D24" s="2"/>
      <c r="E24" s="3" t="s">
        <v>12</v>
      </c>
      <c r="G24" s="7" t="str">
        <f>C24</f>
        <v>31-12-2022</v>
      </c>
    </row>
    <row r="25" spans="1:8" x14ac:dyDescent="0.3">
      <c r="A25" t="s">
        <v>6</v>
      </c>
      <c r="E25" t="s">
        <v>13</v>
      </c>
      <c r="G25" s="9">
        <f>469+2698</f>
        <v>3167</v>
      </c>
      <c r="H25" t="s">
        <v>2</v>
      </c>
    </row>
    <row r="26" spans="1:8" x14ac:dyDescent="0.3">
      <c r="A26" t="s">
        <v>16</v>
      </c>
      <c r="C26" s="9">
        <v>0</v>
      </c>
      <c r="E26" t="s">
        <v>14</v>
      </c>
    </row>
    <row r="27" spans="1:8" x14ac:dyDescent="0.3">
      <c r="A27" t="s">
        <v>15</v>
      </c>
      <c r="C27" s="9">
        <v>3192</v>
      </c>
      <c r="E27" t="s">
        <v>17</v>
      </c>
      <c r="G27" s="9">
        <v>25</v>
      </c>
    </row>
    <row r="29" spans="1:8" x14ac:dyDescent="0.3">
      <c r="A29" s="8" t="s">
        <v>7</v>
      </c>
      <c r="C29" s="6">
        <f>SUM(C25:C28)</f>
        <v>3192</v>
      </c>
      <c r="E29" s="8" t="s">
        <v>18</v>
      </c>
      <c r="G29" s="6">
        <f>SUM(G25:G28)</f>
        <v>3192</v>
      </c>
    </row>
    <row r="31" spans="1:8" x14ac:dyDescent="0.3">
      <c r="A31" s="4" t="s">
        <v>27</v>
      </c>
    </row>
    <row r="32" spans="1:8" x14ac:dyDescent="0.3">
      <c r="A32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wealth</dc:creator>
  <cp:lastModifiedBy>Marcel</cp:lastModifiedBy>
  <cp:lastPrinted>2025-01-12T17:34:26Z</cp:lastPrinted>
  <dcterms:created xsi:type="dcterms:W3CDTF">2013-10-15T08:58:05Z</dcterms:created>
  <dcterms:modified xsi:type="dcterms:W3CDTF">2025-01-12T18:27:55Z</dcterms:modified>
</cp:coreProperties>
</file>